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<sst xmlns="http://schemas.openxmlformats.org/spreadsheetml/2006/main" count="428" uniqueCount="177">
  <si>
    <t>大通区制造业企业新招用普工、技工、高技能人才补贴</t>
  </si>
  <si>
    <t>序号</t>
  </si>
  <si>
    <t>姓名</t>
  </si>
  <si>
    <t>身份证号码</t>
  </si>
  <si>
    <t>企业名称</t>
  </si>
  <si>
    <t>劳动合同开始</t>
  </si>
  <si>
    <t>劳动合同终止</t>
  </si>
  <si>
    <t>参保月数</t>
  </si>
  <si>
    <t>技能类型</t>
  </si>
  <si>
    <t>补贴金额</t>
  </si>
  <si>
    <t xml:space="preserve">方星月
</t>
  </si>
  <si>
    <t>340402199709081041</t>
  </si>
  <si>
    <t>淮南市富华服饰有限公司</t>
  </si>
  <si>
    <t>18</t>
  </si>
  <si>
    <t>普工</t>
  </si>
  <si>
    <t>500</t>
  </si>
  <si>
    <t>冯怀军</t>
  </si>
  <si>
    <t>412727199002013030</t>
  </si>
  <si>
    <t>26</t>
  </si>
  <si>
    <t>黄学军</t>
  </si>
  <si>
    <t>34040219680821001X</t>
  </si>
  <si>
    <t>20</t>
  </si>
  <si>
    <t>李红兵</t>
  </si>
  <si>
    <t>429004198510111172</t>
  </si>
  <si>
    <t xml:space="preserve">李辉凤
</t>
  </si>
  <si>
    <t>430425197407268422</t>
  </si>
  <si>
    <t>27</t>
  </si>
  <si>
    <t>李杰</t>
  </si>
  <si>
    <t>340402199701231412</t>
  </si>
  <si>
    <t xml:space="preserve">邵明芳
</t>
  </si>
  <si>
    <t>340121198011061303</t>
  </si>
  <si>
    <t xml:space="preserve">王成菲
</t>
  </si>
  <si>
    <t>340406198904073646</t>
  </si>
  <si>
    <t>王冬洁</t>
  </si>
  <si>
    <t>341221200011154637</t>
  </si>
  <si>
    <t>王瑜</t>
  </si>
  <si>
    <t>340402198711061627</t>
  </si>
  <si>
    <t>25</t>
  </si>
  <si>
    <t xml:space="preserve">姚小枝
</t>
  </si>
  <si>
    <t>340222197806131325</t>
  </si>
  <si>
    <t>17</t>
  </si>
  <si>
    <t xml:space="preserve">尹梅华
</t>
  </si>
  <si>
    <t>340121198705062204</t>
  </si>
  <si>
    <t xml:space="preserve">邓传华
</t>
  </si>
  <si>
    <t>34040619831010162X</t>
  </si>
  <si>
    <t>15</t>
  </si>
  <si>
    <t xml:space="preserve">方良梅
</t>
  </si>
  <si>
    <t>342422199001188107</t>
  </si>
  <si>
    <t>16</t>
  </si>
  <si>
    <t xml:space="preserve">费孝芸
</t>
  </si>
  <si>
    <t>341125198304064045</t>
  </si>
  <si>
    <t xml:space="preserve">付永平
</t>
  </si>
  <si>
    <t>340404197902110688</t>
  </si>
  <si>
    <t xml:space="preserve">洪英
</t>
  </si>
  <si>
    <t>340403197708231228</t>
  </si>
  <si>
    <t xml:space="preserve">黄保雨
</t>
  </si>
  <si>
    <t>34040319780204084X</t>
  </si>
  <si>
    <t xml:space="preserve">兰志丹
</t>
  </si>
  <si>
    <t>430281198212160029</t>
  </si>
  <si>
    <t xml:space="preserve">李建楠
</t>
  </si>
  <si>
    <t>340402199510040613</t>
  </si>
  <si>
    <t xml:space="preserve">刘子芸
</t>
  </si>
  <si>
    <t>340402200310070223</t>
  </si>
  <si>
    <t>24</t>
  </si>
  <si>
    <t xml:space="preserve">陆银银
</t>
  </si>
  <si>
    <t>340406198202020021</t>
  </si>
  <si>
    <t xml:space="preserve">沈庆珍
</t>
  </si>
  <si>
    <t>34112619800609252X</t>
  </si>
  <si>
    <t xml:space="preserve">王浩
</t>
  </si>
  <si>
    <t>342422198912158051</t>
  </si>
  <si>
    <t xml:space="preserve">王建华
</t>
  </si>
  <si>
    <t>340881199212295041</t>
  </si>
  <si>
    <t xml:space="preserve">王艳
</t>
  </si>
  <si>
    <t>340121198803218807</t>
  </si>
  <si>
    <t xml:space="preserve">吴蓓
</t>
  </si>
  <si>
    <t>342201198203305925</t>
  </si>
  <si>
    <t xml:space="preserve">吴刚
</t>
  </si>
  <si>
    <t>340406197707022810</t>
  </si>
  <si>
    <t xml:space="preserve">吴桂丽
</t>
  </si>
  <si>
    <t>340402198509101429</t>
  </si>
  <si>
    <t xml:space="preserve">吴娜娜
</t>
  </si>
  <si>
    <t>340121198002068845</t>
  </si>
  <si>
    <t>22</t>
  </si>
  <si>
    <t xml:space="preserve">吴秀青
</t>
  </si>
  <si>
    <t>340121197902018822</t>
  </si>
  <si>
    <t xml:space="preserve">许柏梅
</t>
  </si>
  <si>
    <t>34112519820625542X</t>
  </si>
  <si>
    <t>19</t>
  </si>
  <si>
    <t xml:space="preserve">杨玲
</t>
  </si>
  <si>
    <t>340406199111242061</t>
  </si>
  <si>
    <t xml:space="preserve">余金平
</t>
  </si>
  <si>
    <t>342127197806222321</t>
  </si>
  <si>
    <t xml:space="preserve">张李霞
</t>
  </si>
  <si>
    <t>340402197711121429</t>
  </si>
  <si>
    <t>谢志鹏</t>
  </si>
  <si>
    <t>340403197108041658</t>
  </si>
  <si>
    <t>淮南中煤电子有限责任公司</t>
  </si>
  <si>
    <t>高技能人才</t>
  </si>
  <si>
    <t>2000</t>
  </si>
  <si>
    <t>许昆伟</t>
  </si>
  <si>
    <t>340403197302020818</t>
  </si>
  <si>
    <t>12</t>
  </si>
  <si>
    <t>章孝云</t>
  </si>
  <si>
    <t>34040319830119081X</t>
  </si>
  <si>
    <t>13</t>
  </si>
  <si>
    <t>蔡传奇</t>
  </si>
  <si>
    <t>340403199907032618</t>
  </si>
  <si>
    <t>安徽诺威新型建材有限公司</t>
  </si>
  <si>
    <t>陈悦</t>
  </si>
  <si>
    <t>340403199507202227</t>
  </si>
  <si>
    <t>23</t>
  </si>
  <si>
    <t>兰兰花</t>
  </si>
  <si>
    <t>350122198103021120</t>
  </si>
  <si>
    <t>李国纪</t>
  </si>
  <si>
    <t>340402197512010427</t>
  </si>
  <si>
    <t>李凯</t>
  </si>
  <si>
    <t>340405199204171411</t>
  </si>
  <si>
    <t>魏胜余</t>
  </si>
  <si>
    <t>340402198701100514</t>
  </si>
  <si>
    <t>21</t>
  </si>
  <si>
    <t>罗贵华</t>
  </si>
  <si>
    <t>340402198312031228</t>
  </si>
  <si>
    <t>淮南市石油化工机械设备有限公司</t>
  </si>
  <si>
    <t>张兵</t>
  </si>
  <si>
    <t>340402197608020013</t>
  </si>
  <si>
    <t>张峰</t>
  </si>
  <si>
    <t>340403197403051613</t>
  </si>
  <si>
    <t>凡建星</t>
  </si>
  <si>
    <t>340421200201311058</t>
  </si>
  <si>
    <t>淮南宏阳工贸有限责任公司</t>
  </si>
  <si>
    <t>14</t>
  </si>
  <si>
    <t>陈华礼</t>
  </si>
  <si>
    <t>340402197603090418</t>
  </si>
  <si>
    <t>安徽禄弘新材料科技有限公司</t>
  </si>
  <si>
    <t xml:space="preserve">代伟
</t>
  </si>
  <si>
    <t>340404198309200011</t>
  </si>
  <si>
    <t xml:space="preserve">方望
</t>
  </si>
  <si>
    <t>340402198111191014</t>
  </si>
  <si>
    <t xml:space="preserve">金艳
</t>
  </si>
  <si>
    <t>34040219840429042X</t>
  </si>
  <si>
    <t xml:space="preserve">李林
</t>
  </si>
  <si>
    <t>340406198108043024</t>
  </si>
  <si>
    <t xml:space="preserve">牛卫波
</t>
  </si>
  <si>
    <t>41078219830228093X</t>
  </si>
  <si>
    <t xml:space="preserve">王怀菊
</t>
  </si>
  <si>
    <t>340406197405062227</t>
  </si>
  <si>
    <t xml:space="preserve">姚杰
</t>
  </si>
  <si>
    <t>340402199206181219</t>
  </si>
  <si>
    <t xml:space="preserve">张文宇
</t>
  </si>
  <si>
    <t>340403199112091833</t>
  </si>
  <si>
    <t>陈俊</t>
  </si>
  <si>
    <t>340402199209250013</t>
  </si>
  <si>
    <t>淮南市乐森黑马乐器有限公司</t>
  </si>
  <si>
    <t>梅小宁</t>
  </si>
  <si>
    <t>511023197907102783</t>
  </si>
  <si>
    <t>牛方安</t>
  </si>
  <si>
    <t>340402196809150215</t>
  </si>
  <si>
    <t>陶丽</t>
  </si>
  <si>
    <t>340121197611256425</t>
  </si>
  <si>
    <t>万茹芹</t>
  </si>
  <si>
    <t>340121198810098807</t>
  </si>
  <si>
    <t>汪孝成</t>
  </si>
  <si>
    <t>340406199701130019</t>
  </si>
  <si>
    <t>王本娥</t>
  </si>
  <si>
    <t>340121198209078821</t>
  </si>
  <si>
    <t>王影影</t>
  </si>
  <si>
    <t>340402198805141249</t>
  </si>
  <si>
    <t>杨雷</t>
  </si>
  <si>
    <t>612321199710081410</t>
  </si>
  <si>
    <t>杨美荣</t>
  </si>
  <si>
    <t>340406198005022829</t>
  </si>
  <si>
    <t>张亚菊</t>
  </si>
  <si>
    <t>610722200010241024</t>
  </si>
  <si>
    <t>周健</t>
  </si>
  <si>
    <t>340402200302261417</t>
  </si>
  <si>
    <t>合计</t>
  </si>
  <si>
    <t>大写金额：叁万陆仟元整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</si>
</sst>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b/>
      <sz val="20"/>
      <color rgb="FF000000"/>
      <name val="黑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tabSelected="1" workbookViewId="0">
      <selection activeCell="H3" sqref="H3"/>
    </sheetView>
  </sheetViews>
  <sheetFormatPr defaultColWidth="9" defaultRowHeight="14.25"/>
  <cols>
    <col min="1" max="1" width="6.5" customWidth="1"/>
    <col min="2" max="2" width="8.625" customWidth="1"/>
    <col min="3" max="3" width="12" hidden="1" customWidth="1"/>
    <col min="4" max="4" width="21.875" customWidth="1"/>
    <col min="5" max="5" width="22" hidden="1" customWidth="1"/>
    <col min="6" max="6" width="32.5" customWidth="1"/>
    <col min="7" max="7" width="15.5" customWidth="1"/>
    <col min="8" max="8" width="17" customWidth="1"/>
    <col min="9" max="9" width="10.375" customWidth="1"/>
    <col min="10" max="10" width="11" customWidth="1"/>
    <col min="11" max="11" width="10.625" customWidth="1"/>
  </cols>
  <sheetData>
    <row r="1" ht="5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2" t="s">
        <v>1</v>
      </c>
      <c r="B2" s="2" t="s">
        <v>2</v>
      </c>
      <c r="C2" s="2" t="s">
        <v>2</v>
      </c>
      <c r="D2" s="2" t="s">
        <v>3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ht="18" customHeight="1" spans="1:11">
      <c r="A3" s="3">
        <v>1</v>
      </c>
      <c r="B3" s="3" t="str">
        <f>REPLACE(C3,2,1,"*")</f>
        <v>方*月
</v>
      </c>
      <c r="C3" s="3" t="s">
        <v>10</v>
      </c>
      <c r="D3" s="3" t="str">
        <f>REPLACE(E3,7,8,"********")</f>
        <v>340402********1041</v>
      </c>
      <c r="E3" s="4" t="s">
        <v>11</v>
      </c>
      <c r="F3" s="4" t="s">
        <v>12</v>
      </c>
      <c r="G3" s="5">
        <v>45474</v>
      </c>
      <c r="H3" s="5">
        <v>45839</v>
      </c>
      <c r="I3" s="4" t="s">
        <v>13</v>
      </c>
      <c r="J3" s="4" t="s">
        <v>14</v>
      </c>
      <c r="K3" s="4" t="s">
        <v>15</v>
      </c>
    </row>
    <row r="4" ht="18" customHeight="1" spans="1:11">
      <c r="A4" s="3">
        <v>2</v>
      </c>
      <c r="B4" s="3" t="str">
        <f t="shared" ref="B4:B35" si="0">REPLACE(C4,2,1,"*")</f>
        <v>冯*军</v>
      </c>
      <c r="C4" s="4" t="s">
        <v>16</v>
      </c>
      <c r="D4" s="3" t="str">
        <f t="shared" ref="D4:D35" si="1">REPLACE(E4,7,8,"********")</f>
        <v>412727********3030</v>
      </c>
      <c r="E4" s="4" t="s">
        <v>17</v>
      </c>
      <c r="F4" s="4" t="s">
        <v>12</v>
      </c>
      <c r="G4" s="5">
        <v>45231</v>
      </c>
      <c r="H4" s="5">
        <v>45597</v>
      </c>
      <c r="I4" s="4" t="s">
        <v>18</v>
      </c>
      <c r="J4" s="4" t="s">
        <v>14</v>
      </c>
      <c r="K4" s="4" t="s">
        <v>15</v>
      </c>
    </row>
    <row r="5" ht="18" customHeight="1" spans="1:11">
      <c r="A5" s="3">
        <v>3</v>
      </c>
      <c r="B5" s="3" t="str">
        <f t="shared" si="0"/>
        <v>黄*军</v>
      </c>
      <c r="C5" s="4" t="s">
        <v>19</v>
      </c>
      <c r="D5" s="3" t="str">
        <f t="shared" si="1"/>
        <v>340402********001X</v>
      </c>
      <c r="E5" s="4" t="s">
        <v>20</v>
      </c>
      <c r="F5" s="4" t="s">
        <v>12</v>
      </c>
      <c r="G5" s="5">
        <v>45413</v>
      </c>
      <c r="H5" s="5">
        <v>45778</v>
      </c>
      <c r="I5" s="4" t="s">
        <v>21</v>
      </c>
      <c r="J5" s="4" t="s">
        <v>14</v>
      </c>
      <c r="K5" s="4" t="s">
        <v>15</v>
      </c>
    </row>
    <row r="6" ht="18" customHeight="1" spans="1:11">
      <c r="A6" s="3">
        <v>4</v>
      </c>
      <c r="B6" s="3" t="str">
        <f t="shared" si="0"/>
        <v>李*兵</v>
      </c>
      <c r="C6" s="4" t="s">
        <v>22</v>
      </c>
      <c r="D6" s="3" t="str">
        <f t="shared" si="1"/>
        <v>429004********1172</v>
      </c>
      <c r="E6" s="4" t="s">
        <v>23</v>
      </c>
      <c r="F6" s="4" t="s">
        <v>12</v>
      </c>
      <c r="G6" s="5">
        <v>45231</v>
      </c>
      <c r="H6" s="5">
        <v>45597</v>
      </c>
      <c r="I6" s="4" t="s">
        <v>18</v>
      </c>
      <c r="J6" s="4" t="s">
        <v>14</v>
      </c>
      <c r="K6" s="4" t="s">
        <v>15</v>
      </c>
    </row>
    <row r="7" ht="18" customHeight="1" spans="1:11">
      <c r="A7" s="3">
        <v>5</v>
      </c>
      <c r="B7" s="3" t="str">
        <f t="shared" si="0"/>
        <v>李*凤
</v>
      </c>
      <c r="C7" s="4" t="s">
        <v>24</v>
      </c>
      <c r="D7" s="3" t="str">
        <f t="shared" si="1"/>
        <v>430425********8422</v>
      </c>
      <c r="E7" s="4" t="s">
        <v>25</v>
      </c>
      <c r="F7" s="4" t="s">
        <v>12</v>
      </c>
      <c r="G7" s="5">
        <v>45200</v>
      </c>
      <c r="H7" s="5">
        <v>45566</v>
      </c>
      <c r="I7" s="4" t="s">
        <v>26</v>
      </c>
      <c r="J7" s="4" t="s">
        <v>14</v>
      </c>
      <c r="K7" s="4" t="s">
        <v>15</v>
      </c>
    </row>
    <row r="8" ht="18" customHeight="1" spans="1:11">
      <c r="A8" s="3">
        <v>6</v>
      </c>
      <c r="B8" s="3" t="str">
        <f t="shared" si="0"/>
        <v>李*</v>
      </c>
      <c r="C8" s="4" t="s">
        <v>27</v>
      </c>
      <c r="D8" s="3" t="str">
        <f t="shared" si="1"/>
        <v>340402********1412</v>
      </c>
      <c r="E8" s="4" t="s">
        <v>28</v>
      </c>
      <c r="F8" s="4" t="s">
        <v>12</v>
      </c>
      <c r="G8" s="5">
        <v>45474</v>
      </c>
      <c r="H8" s="5">
        <v>45839</v>
      </c>
      <c r="I8" s="4" t="s">
        <v>13</v>
      </c>
      <c r="J8" s="4" t="s">
        <v>14</v>
      </c>
      <c r="K8" s="4" t="s">
        <v>15</v>
      </c>
    </row>
    <row r="9" ht="18" customHeight="1" spans="1:11">
      <c r="A9" s="3">
        <v>7</v>
      </c>
      <c r="B9" s="3" t="str">
        <f t="shared" si="0"/>
        <v>邵*芳
</v>
      </c>
      <c r="C9" s="4" t="s">
        <v>29</v>
      </c>
      <c r="D9" s="3" t="str">
        <f t="shared" si="1"/>
        <v>340121********1303</v>
      </c>
      <c r="E9" s="4" t="s">
        <v>30</v>
      </c>
      <c r="F9" s="4" t="s">
        <v>12</v>
      </c>
      <c r="G9" s="5">
        <v>45200</v>
      </c>
      <c r="H9" s="5">
        <v>45566</v>
      </c>
      <c r="I9" s="4" t="s">
        <v>26</v>
      </c>
      <c r="J9" s="4" t="s">
        <v>14</v>
      </c>
      <c r="K9" s="4" t="s">
        <v>15</v>
      </c>
    </row>
    <row r="10" ht="18" customHeight="1" spans="1:11">
      <c r="A10" s="3">
        <v>8</v>
      </c>
      <c r="B10" s="3" t="str">
        <f t="shared" si="0"/>
        <v>王*菲
</v>
      </c>
      <c r="C10" s="4" t="s">
        <v>31</v>
      </c>
      <c r="D10" s="3" t="str">
        <f t="shared" si="1"/>
        <v>340406********3646</v>
      </c>
      <c r="E10" s="4" t="s">
        <v>32</v>
      </c>
      <c r="F10" s="4" t="s">
        <v>12</v>
      </c>
      <c r="G10" s="5">
        <v>45200</v>
      </c>
      <c r="H10" s="5">
        <v>45566</v>
      </c>
      <c r="I10" s="4" t="s">
        <v>26</v>
      </c>
      <c r="J10" s="4" t="s">
        <v>14</v>
      </c>
      <c r="K10" s="4" t="s">
        <v>15</v>
      </c>
    </row>
    <row r="11" ht="18" customHeight="1" spans="1:11">
      <c r="A11" s="3">
        <v>9</v>
      </c>
      <c r="B11" s="3" t="str">
        <f t="shared" si="0"/>
        <v>王*洁</v>
      </c>
      <c r="C11" s="4" t="s">
        <v>33</v>
      </c>
      <c r="D11" s="3" t="str">
        <f t="shared" si="1"/>
        <v>341221********4637</v>
      </c>
      <c r="E11" s="4" t="s">
        <v>34</v>
      </c>
      <c r="F11" s="4" t="s">
        <v>12</v>
      </c>
      <c r="G11" s="5">
        <v>45231</v>
      </c>
      <c r="H11" s="5">
        <v>45597</v>
      </c>
      <c r="I11" s="4" t="s">
        <v>18</v>
      </c>
      <c r="J11" s="4" t="s">
        <v>14</v>
      </c>
      <c r="K11" s="4" t="s">
        <v>15</v>
      </c>
    </row>
    <row r="12" ht="18" customHeight="1" spans="1:11">
      <c r="A12" s="3">
        <v>10</v>
      </c>
      <c r="B12" s="3" t="str">
        <f t="shared" si="0"/>
        <v>王*</v>
      </c>
      <c r="C12" s="4" t="s">
        <v>35</v>
      </c>
      <c r="D12" s="3" t="str">
        <f t="shared" si="1"/>
        <v>340402********1627</v>
      </c>
      <c r="E12" s="4" t="s">
        <v>36</v>
      </c>
      <c r="F12" s="4" t="s">
        <v>12</v>
      </c>
      <c r="G12" s="5">
        <v>45261</v>
      </c>
      <c r="H12" s="5">
        <v>45627</v>
      </c>
      <c r="I12" s="4" t="s">
        <v>37</v>
      </c>
      <c r="J12" s="4" t="s">
        <v>14</v>
      </c>
      <c r="K12" s="4" t="s">
        <v>15</v>
      </c>
    </row>
    <row r="13" ht="18" customHeight="1" spans="1:11">
      <c r="A13" s="3">
        <v>11</v>
      </c>
      <c r="B13" s="3" t="str">
        <f t="shared" si="0"/>
        <v>姚*枝
</v>
      </c>
      <c r="C13" s="4" t="s">
        <v>38</v>
      </c>
      <c r="D13" s="3" t="str">
        <f t="shared" si="1"/>
        <v>340222********1325</v>
      </c>
      <c r="E13" s="4" t="s">
        <v>39</v>
      </c>
      <c r="F13" s="4" t="s">
        <v>12</v>
      </c>
      <c r="G13" s="5">
        <v>45505</v>
      </c>
      <c r="H13" s="5">
        <v>45870</v>
      </c>
      <c r="I13" s="4" t="s">
        <v>40</v>
      </c>
      <c r="J13" s="4" t="s">
        <v>14</v>
      </c>
      <c r="K13" s="4" t="s">
        <v>15</v>
      </c>
    </row>
    <row r="14" ht="18" customHeight="1" spans="1:11">
      <c r="A14" s="3">
        <v>12</v>
      </c>
      <c r="B14" s="3" t="str">
        <f t="shared" si="0"/>
        <v>尹*华
</v>
      </c>
      <c r="C14" s="4" t="s">
        <v>41</v>
      </c>
      <c r="D14" s="3" t="str">
        <f t="shared" si="1"/>
        <v>340121********2204</v>
      </c>
      <c r="E14" s="4" t="s">
        <v>42</v>
      </c>
      <c r="F14" s="4" t="s">
        <v>12</v>
      </c>
      <c r="G14" s="5">
        <v>45200</v>
      </c>
      <c r="H14" s="5">
        <v>45566</v>
      </c>
      <c r="I14" s="4" t="s">
        <v>26</v>
      </c>
      <c r="J14" s="4" t="s">
        <v>14</v>
      </c>
      <c r="K14" s="4" t="s">
        <v>15</v>
      </c>
    </row>
    <row r="15" ht="18" customHeight="1" spans="1:11">
      <c r="A15" s="3">
        <v>13</v>
      </c>
      <c r="B15" s="3" t="str">
        <f t="shared" si="0"/>
        <v>邓*华
</v>
      </c>
      <c r="C15" s="4" t="s">
        <v>43</v>
      </c>
      <c r="D15" s="3" t="str">
        <f t="shared" si="1"/>
        <v>340406********162X</v>
      </c>
      <c r="E15" s="4" t="s">
        <v>44</v>
      </c>
      <c r="F15" s="4" t="s">
        <v>12</v>
      </c>
      <c r="G15" s="5">
        <v>45573</v>
      </c>
      <c r="H15" s="5">
        <v>45938</v>
      </c>
      <c r="I15" s="4" t="s">
        <v>45</v>
      </c>
      <c r="J15" s="4" t="s">
        <v>14</v>
      </c>
      <c r="K15" s="4" t="s">
        <v>15</v>
      </c>
    </row>
    <row r="16" ht="18" customHeight="1" spans="1:11">
      <c r="A16" s="3">
        <v>14</v>
      </c>
      <c r="B16" s="3" t="str">
        <f t="shared" si="0"/>
        <v>方*梅
</v>
      </c>
      <c r="C16" s="4" t="s">
        <v>46</v>
      </c>
      <c r="D16" s="3" t="str">
        <f t="shared" si="1"/>
        <v>342422********8107</v>
      </c>
      <c r="E16" s="4" t="s">
        <v>47</v>
      </c>
      <c r="F16" s="4" t="s">
        <v>12</v>
      </c>
      <c r="G16" s="5">
        <v>45541</v>
      </c>
      <c r="H16" s="5">
        <v>45906</v>
      </c>
      <c r="I16" s="4" t="s">
        <v>48</v>
      </c>
      <c r="J16" s="4" t="s">
        <v>14</v>
      </c>
      <c r="K16" s="4" t="s">
        <v>15</v>
      </c>
    </row>
    <row r="17" ht="18" customHeight="1" spans="1:11">
      <c r="A17" s="3">
        <v>15</v>
      </c>
      <c r="B17" s="3" t="str">
        <f t="shared" si="0"/>
        <v>费*芸
</v>
      </c>
      <c r="C17" s="4" t="s">
        <v>49</v>
      </c>
      <c r="D17" s="3" t="str">
        <f t="shared" si="1"/>
        <v>341125********4045</v>
      </c>
      <c r="E17" s="4" t="s">
        <v>50</v>
      </c>
      <c r="F17" s="4" t="s">
        <v>12</v>
      </c>
      <c r="G17" s="5">
        <v>45536</v>
      </c>
      <c r="H17" s="5">
        <v>45901</v>
      </c>
      <c r="I17" s="4" t="s">
        <v>48</v>
      </c>
      <c r="J17" s="4" t="s">
        <v>14</v>
      </c>
      <c r="K17" s="4" t="s">
        <v>15</v>
      </c>
    </row>
    <row r="18" ht="18" customHeight="1" spans="1:11">
      <c r="A18" s="3">
        <v>16</v>
      </c>
      <c r="B18" s="3" t="str">
        <f t="shared" si="0"/>
        <v>付*平
</v>
      </c>
      <c r="C18" s="4" t="s">
        <v>51</v>
      </c>
      <c r="D18" s="3" t="str">
        <f t="shared" si="1"/>
        <v>340404********0688</v>
      </c>
      <c r="E18" s="4" t="s">
        <v>52</v>
      </c>
      <c r="F18" s="4" t="s">
        <v>12</v>
      </c>
      <c r="G18" s="5">
        <v>45505</v>
      </c>
      <c r="H18" s="5">
        <v>45870</v>
      </c>
      <c r="I18" s="4" t="s">
        <v>40</v>
      </c>
      <c r="J18" s="4" t="s">
        <v>14</v>
      </c>
      <c r="K18" s="4" t="s">
        <v>15</v>
      </c>
    </row>
    <row r="19" ht="18" customHeight="1" spans="1:11">
      <c r="A19" s="3">
        <v>17</v>
      </c>
      <c r="B19" s="3" t="str">
        <f t="shared" si="0"/>
        <v>洪*
</v>
      </c>
      <c r="C19" s="4" t="s">
        <v>53</v>
      </c>
      <c r="D19" s="3" t="str">
        <f t="shared" si="1"/>
        <v>340403********1228</v>
      </c>
      <c r="E19" s="4" t="s">
        <v>54</v>
      </c>
      <c r="F19" s="4" t="s">
        <v>12</v>
      </c>
      <c r="G19" s="5">
        <v>45536</v>
      </c>
      <c r="H19" s="5">
        <v>45901</v>
      </c>
      <c r="I19" s="4" t="s">
        <v>48</v>
      </c>
      <c r="J19" s="4" t="s">
        <v>14</v>
      </c>
      <c r="K19" s="4" t="s">
        <v>15</v>
      </c>
    </row>
    <row r="20" ht="18" customHeight="1" spans="1:11">
      <c r="A20" s="3">
        <v>18</v>
      </c>
      <c r="B20" s="3" t="str">
        <f t="shared" si="0"/>
        <v>黄*雨
</v>
      </c>
      <c r="C20" s="4" t="s">
        <v>55</v>
      </c>
      <c r="D20" s="3" t="str">
        <f t="shared" si="1"/>
        <v>340403********084X</v>
      </c>
      <c r="E20" s="4" t="s">
        <v>56</v>
      </c>
      <c r="F20" s="4" t="s">
        <v>12</v>
      </c>
      <c r="G20" s="5">
        <v>45536</v>
      </c>
      <c r="H20" s="5">
        <v>45901</v>
      </c>
      <c r="I20" s="4" t="s">
        <v>48</v>
      </c>
      <c r="J20" s="4" t="s">
        <v>14</v>
      </c>
      <c r="K20" s="4" t="s">
        <v>15</v>
      </c>
    </row>
    <row r="21" ht="18" customHeight="1" spans="1:11">
      <c r="A21" s="3">
        <v>19</v>
      </c>
      <c r="B21" s="3" t="str">
        <f t="shared" si="0"/>
        <v>兰*丹
</v>
      </c>
      <c r="C21" s="4" t="s">
        <v>57</v>
      </c>
      <c r="D21" s="3" t="str">
        <f t="shared" si="1"/>
        <v>430281********0029</v>
      </c>
      <c r="E21" s="4" t="s">
        <v>58</v>
      </c>
      <c r="F21" s="4" t="s">
        <v>12</v>
      </c>
      <c r="G21" s="5">
        <v>45573</v>
      </c>
      <c r="H21" s="5">
        <v>45938</v>
      </c>
      <c r="I21" s="4" t="s">
        <v>45</v>
      </c>
      <c r="J21" s="4" t="s">
        <v>14</v>
      </c>
      <c r="K21" s="4" t="s">
        <v>15</v>
      </c>
    </row>
    <row r="22" ht="18" customHeight="1" spans="1:11">
      <c r="A22" s="3">
        <v>20</v>
      </c>
      <c r="B22" s="3" t="str">
        <f t="shared" si="0"/>
        <v>李*楠
</v>
      </c>
      <c r="C22" s="4" t="s">
        <v>59</v>
      </c>
      <c r="D22" s="3" t="str">
        <f t="shared" si="1"/>
        <v>340402********0613</v>
      </c>
      <c r="E22" s="4" t="s">
        <v>60</v>
      </c>
      <c r="F22" s="4" t="s">
        <v>12</v>
      </c>
      <c r="G22" s="5">
        <v>45536</v>
      </c>
      <c r="H22" s="5">
        <v>45901</v>
      </c>
      <c r="I22" s="4" t="s">
        <v>48</v>
      </c>
      <c r="J22" s="4" t="s">
        <v>14</v>
      </c>
      <c r="K22" s="4" t="s">
        <v>15</v>
      </c>
    </row>
    <row r="23" ht="18" customHeight="1" spans="1:11">
      <c r="A23" s="3">
        <v>21</v>
      </c>
      <c r="B23" s="3" t="str">
        <f t="shared" si="0"/>
        <v>刘*芸
</v>
      </c>
      <c r="C23" s="4" t="s">
        <v>61</v>
      </c>
      <c r="D23" s="3" t="str">
        <f t="shared" si="1"/>
        <v>340402********0223</v>
      </c>
      <c r="E23" s="4" t="s">
        <v>62</v>
      </c>
      <c r="F23" s="4" t="s">
        <v>12</v>
      </c>
      <c r="G23" s="5">
        <v>45292</v>
      </c>
      <c r="H23" s="5">
        <v>45658</v>
      </c>
      <c r="I23" s="4" t="s">
        <v>63</v>
      </c>
      <c r="J23" s="4" t="s">
        <v>14</v>
      </c>
      <c r="K23" s="4" t="s">
        <v>15</v>
      </c>
    </row>
    <row r="24" ht="18" customHeight="1" spans="1:11">
      <c r="A24" s="3">
        <v>22</v>
      </c>
      <c r="B24" s="3" t="str">
        <f t="shared" si="0"/>
        <v>陆*银
</v>
      </c>
      <c r="C24" s="4" t="s">
        <v>64</v>
      </c>
      <c r="D24" s="3" t="str">
        <f t="shared" si="1"/>
        <v>340406********0021</v>
      </c>
      <c r="E24" s="4" t="s">
        <v>65</v>
      </c>
      <c r="F24" s="4" t="s">
        <v>12</v>
      </c>
      <c r="G24" s="5">
        <v>45231</v>
      </c>
      <c r="H24" s="5">
        <v>45597</v>
      </c>
      <c r="I24" s="4" t="s">
        <v>18</v>
      </c>
      <c r="J24" s="4" t="s">
        <v>14</v>
      </c>
      <c r="K24" s="4" t="s">
        <v>15</v>
      </c>
    </row>
    <row r="25" ht="18" customHeight="1" spans="1:11">
      <c r="A25" s="3">
        <v>23</v>
      </c>
      <c r="B25" s="3" t="str">
        <f t="shared" si="0"/>
        <v>沈*珍
</v>
      </c>
      <c r="C25" s="4" t="s">
        <v>66</v>
      </c>
      <c r="D25" s="3" t="str">
        <f t="shared" si="1"/>
        <v>341126********252X</v>
      </c>
      <c r="E25" s="4" t="s">
        <v>67</v>
      </c>
      <c r="F25" s="4" t="s">
        <v>12</v>
      </c>
      <c r="G25" s="5">
        <v>45573</v>
      </c>
      <c r="H25" s="5">
        <v>45604</v>
      </c>
      <c r="I25" s="4" t="s">
        <v>45</v>
      </c>
      <c r="J25" s="4" t="s">
        <v>14</v>
      </c>
      <c r="K25" s="4" t="s">
        <v>15</v>
      </c>
    </row>
    <row r="26" ht="18" customHeight="1" spans="1:11">
      <c r="A26" s="3">
        <v>24</v>
      </c>
      <c r="B26" s="3" t="str">
        <f t="shared" si="0"/>
        <v>王*
</v>
      </c>
      <c r="C26" s="4" t="s">
        <v>68</v>
      </c>
      <c r="D26" s="3" t="str">
        <f t="shared" si="1"/>
        <v>342422********8051</v>
      </c>
      <c r="E26" s="4" t="s">
        <v>69</v>
      </c>
      <c r="F26" s="4" t="s">
        <v>12</v>
      </c>
      <c r="G26" s="5">
        <v>45541</v>
      </c>
      <c r="H26" s="5">
        <v>45571</v>
      </c>
      <c r="I26" s="4" t="s">
        <v>48</v>
      </c>
      <c r="J26" s="4" t="s">
        <v>14</v>
      </c>
      <c r="K26" s="4" t="s">
        <v>15</v>
      </c>
    </row>
    <row r="27" ht="18" customHeight="1" spans="1:11">
      <c r="A27" s="3">
        <v>25</v>
      </c>
      <c r="B27" s="3" t="str">
        <f t="shared" si="0"/>
        <v>王*华
</v>
      </c>
      <c r="C27" s="4" t="s">
        <v>70</v>
      </c>
      <c r="D27" s="3" t="str">
        <f t="shared" si="1"/>
        <v>340881********5041</v>
      </c>
      <c r="E27" s="4" t="s">
        <v>71</v>
      </c>
      <c r="F27" s="4" t="s">
        <v>12</v>
      </c>
      <c r="G27" s="5">
        <v>45573</v>
      </c>
      <c r="H27" s="5">
        <v>45604</v>
      </c>
      <c r="I27" s="4" t="s">
        <v>45</v>
      </c>
      <c r="J27" s="4" t="s">
        <v>14</v>
      </c>
      <c r="K27" s="4" t="s">
        <v>15</v>
      </c>
    </row>
    <row r="28" ht="18" customHeight="1" spans="1:11">
      <c r="A28" s="3">
        <v>26</v>
      </c>
      <c r="B28" s="3" t="str">
        <f t="shared" si="0"/>
        <v>王*
</v>
      </c>
      <c r="C28" s="4" t="s">
        <v>72</v>
      </c>
      <c r="D28" s="3" t="str">
        <f t="shared" si="1"/>
        <v>340121********8807</v>
      </c>
      <c r="E28" s="4" t="s">
        <v>73</v>
      </c>
      <c r="F28" s="4" t="s">
        <v>12</v>
      </c>
      <c r="G28" s="5">
        <v>45261</v>
      </c>
      <c r="H28" s="5">
        <v>45292</v>
      </c>
      <c r="I28" s="4" t="s">
        <v>37</v>
      </c>
      <c r="J28" s="4" t="s">
        <v>14</v>
      </c>
      <c r="K28" s="4" t="s">
        <v>15</v>
      </c>
    </row>
    <row r="29" ht="18" customHeight="1" spans="1:11">
      <c r="A29" s="3">
        <v>27</v>
      </c>
      <c r="B29" s="3" t="str">
        <f t="shared" si="0"/>
        <v>吴*
</v>
      </c>
      <c r="C29" s="4" t="s">
        <v>74</v>
      </c>
      <c r="D29" s="3" t="str">
        <f t="shared" si="1"/>
        <v>342201********5925</v>
      </c>
      <c r="E29" s="4" t="s">
        <v>75</v>
      </c>
      <c r="F29" s="4" t="s">
        <v>12</v>
      </c>
      <c r="G29" s="5">
        <v>45566</v>
      </c>
      <c r="H29" s="5">
        <v>45597</v>
      </c>
      <c r="I29" s="4" t="s">
        <v>45</v>
      </c>
      <c r="J29" s="4" t="s">
        <v>14</v>
      </c>
      <c r="K29" s="4" t="s">
        <v>15</v>
      </c>
    </row>
    <row r="30" ht="18" customHeight="1" spans="1:11">
      <c r="A30" s="3">
        <v>28</v>
      </c>
      <c r="B30" s="3" t="str">
        <f t="shared" si="0"/>
        <v>吴*
</v>
      </c>
      <c r="C30" s="4" t="s">
        <v>76</v>
      </c>
      <c r="D30" s="3" t="str">
        <f t="shared" si="1"/>
        <v>340406********2810</v>
      </c>
      <c r="E30" s="4" t="s">
        <v>77</v>
      </c>
      <c r="F30" s="4" t="s">
        <v>12</v>
      </c>
      <c r="G30" s="5">
        <v>45536</v>
      </c>
      <c r="H30" s="5">
        <v>45566</v>
      </c>
      <c r="I30" s="4" t="s">
        <v>48</v>
      </c>
      <c r="J30" s="4" t="s">
        <v>14</v>
      </c>
      <c r="K30" s="4" t="s">
        <v>15</v>
      </c>
    </row>
    <row r="31" ht="18" customHeight="1" spans="1:11">
      <c r="A31" s="3">
        <v>29</v>
      </c>
      <c r="B31" s="3" t="str">
        <f t="shared" si="0"/>
        <v>吴*丽
</v>
      </c>
      <c r="C31" s="4" t="s">
        <v>78</v>
      </c>
      <c r="D31" s="3" t="str">
        <f t="shared" si="1"/>
        <v>340402********1429</v>
      </c>
      <c r="E31" s="4" t="s">
        <v>79</v>
      </c>
      <c r="F31" s="4" t="s">
        <v>12</v>
      </c>
      <c r="G31" s="5">
        <v>45573</v>
      </c>
      <c r="H31" s="5">
        <v>45604</v>
      </c>
      <c r="I31" s="4" t="s">
        <v>45</v>
      </c>
      <c r="J31" s="4" t="s">
        <v>14</v>
      </c>
      <c r="K31" s="4" t="s">
        <v>15</v>
      </c>
    </row>
    <row r="32" ht="18" customHeight="1" spans="1:11">
      <c r="A32" s="3">
        <v>30</v>
      </c>
      <c r="B32" s="3" t="str">
        <f t="shared" si="0"/>
        <v>吴*娜
</v>
      </c>
      <c r="C32" s="4" t="s">
        <v>80</v>
      </c>
      <c r="D32" s="3" t="str">
        <f t="shared" si="1"/>
        <v>340121********8845</v>
      </c>
      <c r="E32" s="4" t="s">
        <v>81</v>
      </c>
      <c r="F32" s="4" t="s">
        <v>12</v>
      </c>
      <c r="G32" s="5">
        <v>45352</v>
      </c>
      <c r="H32" s="5">
        <v>45383</v>
      </c>
      <c r="I32" s="4" t="s">
        <v>82</v>
      </c>
      <c r="J32" s="4" t="s">
        <v>14</v>
      </c>
      <c r="K32" s="4" t="s">
        <v>15</v>
      </c>
    </row>
    <row r="33" ht="18" customHeight="1" spans="1:11">
      <c r="A33" s="3">
        <v>31</v>
      </c>
      <c r="B33" s="3" t="str">
        <f t="shared" si="0"/>
        <v>吴*青
</v>
      </c>
      <c r="C33" s="4" t="s">
        <v>83</v>
      </c>
      <c r="D33" s="3" t="str">
        <f t="shared" si="1"/>
        <v>340121********8822</v>
      </c>
      <c r="E33" s="4" t="s">
        <v>84</v>
      </c>
      <c r="F33" s="4" t="s">
        <v>12</v>
      </c>
      <c r="G33" s="5">
        <v>45566</v>
      </c>
      <c r="H33" s="5">
        <v>45597</v>
      </c>
      <c r="I33" s="4" t="s">
        <v>45</v>
      </c>
      <c r="J33" s="4" t="s">
        <v>14</v>
      </c>
      <c r="K33" s="4" t="s">
        <v>15</v>
      </c>
    </row>
    <row r="34" ht="18" customHeight="1" spans="1:11">
      <c r="A34" s="3">
        <v>32</v>
      </c>
      <c r="B34" s="3" t="str">
        <f t="shared" si="0"/>
        <v>许*梅
</v>
      </c>
      <c r="C34" s="4" t="s">
        <v>85</v>
      </c>
      <c r="D34" s="3" t="str">
        <f t="shared" si="1"/>
        <v>341125********542X</v>
      </c>
      <c r="E34" s="4" t="s">
        <v>86</v>
      </c>
      <c r="F34" s="4" t="s">
        <v>12</v>
      </c>
      <c r="G34" s="5">
        <v>45444</v>
      </c>
      <c r="H34" s="5">
        <v>45474</v>
      </c>
      <c r="I34" s="4" t="s">
        <v>87</v>
      </c>
      <c r="J34" s="4" t="s">
        <v>14</v>
      </c>
      <c r="K34" s="4" t="s">
        <v>15</v>
      </c>
    </row>
    <row r="35" ht="18" customHeight="1" spans="1:11">
      <c r="A35" s="3">
        <v>33</v>
      </c>
      <c r="B35" s="3" t="str">
        <f t="shared" si="0"/>
        <v>杨*
</v>
      </c>
      <c r="C35" s="4" t="s">
        <v>88</v>
      </c>
      <c r="D35" s="3" t="str">
        <f t="shared" si="1"/>
        <v>340406********2061</v>
      </c>
      <c r="E35" s="4" t="s">
        <v>89</v>
      </c>
      <c r="F35" s="4" t="s">
        <v>12</v>
      </c>
      <c r="G35" s="5">
        <v>45573</v>
      </c>
      <c r="H35" s="5">
        <v>45604</v>
      </c>
      <c r="I35" s="4" t="s">
        <v>45</v>
      </c>
      <c r="J35" s="4" t="s">
        <v>14</v>
      </c>
      <c r="K35" s="4" t="s">
        <v>15</v>
      </c>
    </row>
    <row r="36" ht="18" customHeight="1" spans="1:11">
      <c r="A36" s="3">
        <v>34</v>
      </c>
      <c r="B36" s="3" t="str">
        <f t="shared" ref="B36:B71" si="2">REPLACE(C36,2,1,"*")</f>
        <v>余*平
</v>
      </c>
      <c r="C36" s="4" t="s">
        <v>90</v>
      </c>
      <c r="D36" s="3" t="str">
        <f t="shared" ref="D36:D71" si="3">REPLACE(E36,7,8,"********")</f>
        <v>342127********2321</v>
      </c>
      <c r="E36" s="4" t="s">
        <v>91</v>
      </c>
      <c r="F36" s="4" t="s">
        <v>12</v>
      </c>
      <c r="G36" s="5">
        <v>45566</v>
      </c>
      <c r="H36" s="5">
        <v>45597</v>
      </c>
      <c r="I36" s="4" t="s">
        <v>45</v>
      </c>
      <c r="J36" s="4" t="s">
        <v>14</v>
      </c>
      <c r="K36" s="4" t="s">
        <v>15</v>
      </c>
    </row>
    <row r="37" ht="18" customHeight="1" spans="1:11">
      <c r="A37" s="3">
        <v>35</v>
      </c>
      <c r="B37" s="3" t="str">
        <f t="shared" si="2"/>
        <v>张*霞
</v>
      </c>
      <c r="C37" s="4" t="s">
        <v>92</v>
      </c>
      <c r="D37" s="3" t="str">
        <f t="shared" si="3"/>
        <v>340402********1429</v>
      </c>
      <c r="E37" s="4" t="s">
        <v>93</v>
      </c>
      <c r="F37" s="4" t="s">
        <v>12</v>
      </c>
      <c r="G37" s="5">
        <v>45413</v>
      </c>
      <c r="H37" s="5">
        <v>45778</v>
      </c>
      <c r="I37" s="4" t="s">
        <v>21</v>
      </c>
      <c r="J37" s="4" t="s">
        <v>14</v>
      </c>
      <c r="K37" s="4" t="s">
        <v>15</v>
      </c>
    </row>
    <row r="38" ht="18" customHeight="1" spans="1:11">
      <c r="A38" s="3">
        <v>36</v>
      </c>
      <c r="B38" s="3" t="str">
        <f t="shared" si="2"/>
        <v>谢*鹏</v>
      </c>
      <c r="C38" s="4" t="s">
        <v>94</v>
      </c>
      <c r="D38" s="3" t="str">
        <f t="shared" si="3"/>
        <v>340403********1658</v>
      </c>
      <c r="E38" s="4" t="s">
        <v>95</v>
      </c>
      <c r="F38" s="4" t="s">
        <v>96</v>
      </c>
      <c r="G38" s="5">
        <v>45495</v>
      </c>
      <c r="H38" s="5">
        <v>45860</v>
      </c>
      <c r="I38" s="4" t="s">
        <v>45</v>
      </c>
      <c r="J38" s="4" t="s">
        <v>97</v>
      </c>
      <c r="K38" s="4" t="s">
        <v>98</v>
      </c>
    </row>
    <row r="39" ht="18" customHeight="1" spans="1:11">
      <c r="A39" s="3">
        <v>37</v>
      </c>
      <c r="B39" s="3" t="str">
        <f t="shared" si="2"/>
        <v>许*伟</v>
      </c>
      <c r="C39" s="4" t="s">
        <v>99</v>
      </c>
      <c r="D39" s="3" t="str">
        <f t="shared" si="3"/>
        <v>340403********0818</v>
      </c>
      <c r="E39" s="4" t="s">
        <v>100</v>
      </c>
      <c r="F39" s="4" t="s">
        <v>96</v>
      </c>
      <c r="G39" s="5">
        <v>45585</v>
      </c>
      <c r="H39" s="5">
        <v>45950</v>
      </c>
      <c r="I39" s="4" t="s">
        <v>101</v>
      </c>
      <c r="J39" s="4" t="s">
        <v>14</v>
      </c>
      <c r="K39" s="4" t="s">
        <v>15</v>
      </c>
    </row>
    <row r="40" ht="18" customHeight="1" spans="1:11">
      <c r="A40" s="3">
        <v>38</v>
      </c>
      <c r="B40" s="3" t="str">
        <f t="shared" si="2"/>
        <v>章*云</v>
      </c>
      <c r="C40" s="4" t="s">
        <v>102</v>
      </c>
      <c r="D40" s="3" t="str">
        <f t="shared" si="3"/>
        <v>340403********081X</v>
      </c>
      <c r="E40" s="4" t="s">
        <v>103</v>
      </c>
      <c r="F40" s="4" t="s">
        <v>96</v>
      </c>
      <c r="G40" s="5">
        <v>45566</v>
      </c>
      <c r="H40" s="5">
        <v>45931</v>
      </c>
      <c r="I40" s="4" t="s">
        <v>104</v>
      </c>
      <c r="J40" s="4" t="s">
        <v>14</v>
      </c>
      <c r="K40" s="4" t="s">
        <v>15</v>
      </c>
    </row>
    <row r="41" ht="18" customHeight="1" spans="1:11">
      <c r="A41" s="3">
        <v>39</v>
      </c>
      <c r="B41" s="3" t="str">
        <f t="shared" si="2"/>
        <v>蔡*奇</v>
      </c>
      <c r="C41" s="4" t="s">
        <v>105</v>
      </c>
      <c r="D41" s="3" t="str">
        <f t="shared" si="3"/>
        <v>340403********2618</v>
      </c>
      <c r="E41" s="4" t="s">
        <v>106</v>
      </c>
      <c r="F41" s="4" t="s">
        <v>107</v>
      </c>
      <c r="G41" s="5">
        <v>45475</v>
      </c>
      <c r="H41" s="5">
        <v>45840</v>
      </c>
      <c r="I41" s="4" t="s">
        <v>13</v>
      </c>
      <c r="J41" s="4" t="s">
        <v>14</v>
      </c>
      <c r="K41" s="4" t="s">
        <v>15</v>
      </c>
    </row>
    <row r="42" ht="18" customHeight="1" spans="1:11">
      <c r="A42" s="3">
        <v>40</v>
      </c>
      <c r="B42" s="3" t="str">
        <f t="shared" si="2"/>
        <v>陈*</v>
      </c>
      <c r="C42" s="4" t="s">
        <v>108</v>
      </c>
      <c r="D42" s="3" t="str">
        <f t="shared" si="3"/>
        <v>340403********2227</v>
      </c>
      <c r="E42" s="4" t="s">
        <v>109</v>
      </c>
      <c r="F42" s="4" t="s">
        <v>107</v>
      </c>
      <c r="G42" s="5">
        <v>45324</v>
      </c>
      <c r="H42" s="5">
        <v>45690</v>
      </c>
      <c r="I42" s="4" t="s">
        <v>110</v>
      </c>
      <c r="J42" s="4" t="s">
        <v>14</v>
      </c>
      <c r="K42" s="4" t="s">
        <v>15</v>
      </c>
    </row>
    <row r="43" ht="18" customHeight="1" spans="1:11">
      <c r="A43" s="3">
        <v>41</v>
      </c>
      <c r="B43" s="3" t="str">
        <f t="shared" si="2"/>
        <v>兰*花</v>
      </c>
      <c r="C43" s="4" t="s">
        <v>111</v>
      </c>
      <c r="D43" s="3" t="str">
        <f t="shared" si="3"/>
        <v>350122********1120</v>
      </c>
      <c r="E43" s="4" t="s">
        <v>112</v>
      </c>
      <c r="F43" s="4" t="s">
        <v>107</v>
      </c>
      <c r="G43" s="5">
        <v>45536</v>
      </c>
      <c r="H43" s="5">
        <v>45901</v>
      </c>
      <c r="I43" s="4" t="s">
        <v>48</v>
      </c>
      <c r="J43" s="4" t="s">
        <v>14</v>
      </c>
      <c r="K43" s="4" t="s">
        <v>15</v>
      </c>
    </row>
    <row r="44" ht="18" customHeight="1" spans="1:11">
      <c r="A44" s="3">
        <v>42</v>
      </c>
      <c r="B44" s="3" t="str">
        <f t="shared" si="2"/>
        <v>李*纪</v>
      </c>
      <c r="C44" s="4" t="s">
        <v>113</v>
      </c>
      <c r="D44" s="3" t="str">
        <f t="shared" si="3"/>
        <v>340402********0427</v>
      </c>
      <c r="E44" s="4" t="s">
        <v>114</v>
      </c>
      <c r="F44" s="4" t="s">
        <v>107</v>
      </c>
      <c r="G44" s="5">
        <v>45200</v>
      </c>
      <c r="H44" s="5">
        <v>45566</v>
      </c>
      <c r="I44" s="4" t="s">
        <v>18</v>
      </c>
      <c r="J44" s="4" t="s">
        <v>14</v>
      </c>
      <c r="K44" s="4" t="s">
        <v>15</v>
      </c>
    </row>
    <row r="45" ht="18" customHeight="1" spans="1:11">
      <c r="A45" s="3">
        <v>43</v>
      </c>
      <c r="B45" s="3" t="str">
        <f t="shared" si="2"/>
        <v>李*</v>
      </c>
      <c r="C45" s="4" t="s">
        <v>115</v>
      </c>
      <c r="D45" s="3" t="str">
        <f t="shared" si="3"/>
        <v>340405********1411</v>
      </c>
      <c r="E45" s="4" t="s">
        <v>116</v>
      </c>
      <c r="F45" s="4" t="s">
        <v>107</v>
      </c>
      <c r="G45" s="5">
        <v>45658</v>
      </c>
      <c r="H45" s="5">
        <v>46023</v>
      </c>
      <c r="I45" s="4" t="s">
        <v>101</v>
      </c>
      <c r="J45" s="4" t="s">
        <v>14</v>
      </c>
      <c r="K45" s="4" t="s">
        <v>15</v>
      </c>
    </row>
    <row r="46" ht="18" customHeight="1" spans="1:11">
      <c r="A46" s="3">
        <v>44</v>
      </c>
      <c r="B46" s="3" t="str">
        <f t="shared" si="2"/>
        <v>魏*余</v>
      </c>
      <c r="C46" s="4" t="s">
        <v>117</v>
      </c>
      <c r="D46" s="3" t="str">
        <f t="shared" si="3"/>
        <v>340402********0514</v>
      </c>
      <c r="E46" s="4" t="s">
        <v>118</v>
      </c>
      <c r="F46" s="4" t="s">
        <v>107</v>
      </c>
      <c r="G46" s="5">
        <v>45383</v>
      </c>
      <c r="H46" s="5">
        <v>45748</v>
      </c>
      <c r="I46" s="4" t="s">
        <v>119</v>
      </c>
      <c r="J46" s="4" t="s">
        <v>14</v>
      </c>
      <c r="K46" s="4" t="s">
        <v>15</v>
      </c>
    </row>
    <row r="47" ht="18" customHeight="1" spans="1:11">
      <c r="A47" s="3">
        <v>45</v>
      </c>
      <c r="B47" s="3" t="str">
        <f t="shared" si="2"/>
        <v>罗*华</v>
      </c>
      <c r="C47" s="4" t="s">
        <v>120</v>
      </c>
      <c r="D47" s="3" t="str">
        <f t="shared" si="3"/>
        <v>340402********1228</v>
      </c>
      <c r="E47" s="4" t="s">
        <v>121</v>
      </c>
      <c r="F47" s="4" t="s">
        <v>122</v>
      </c>
      <c r="G47" s="5">
        <v>45352</v>
      </c>
      <c r="H47" s="5">
        <v>45717</v>
      </c>
      <c r="I47" s="4" t="s">
        <v>21</v>
      </c>
      <c r="J47" s="4" t="s">
        <v>14</v>
      </c>
      <c r="K47" s="4" t="s">
        <v>15</v>
      </c>
    </row>
    <row r="48" ht="18" customHeight="1" spans="1:11">
      <c r="A48" s="3">
        <v>46</v>
      </c>
      <c r="B48" s="3" t="str">
        <f t="shared" si="2"/>
        <v>张*</v>
      </c>
      <c r="C48" s="4" t="s">
        <v>123</v>
      </c>
      <c r="D48" s="3" t="str">
        <f t="shared" si="3"/>
        <v>340402********0013</v>
      </c>
      <c r="E48" s="4" t="s">
        <v>124</v>
      </c>
      <c r="F48" s="4" t="s">
        <v>122</v>
      </c>
      <c r="G48" s="5">
        <v>45413</v>
      </c>
      <c r="H48" s="5">
        <v>45778</v>
      </c>
      <c r="I48" s="4" t="s">
        <v>13</v>
      </c>
      <c r="J48" s="4" t="s">
        <v>14</v>
      </c>
      <c r="K48" s="4" t="s">
        <v>15</v>
      </c>
    </row>
    <row r="49" ht="18" customHeight="1" spans="1:11">
      <c r="A49" s="3">
        <v>47</v>
      </c>
      <c r="B49" s="3" t="str">
        <f t="shared" si="2"/>
        <v>张*</v>
      </c>
      <c r="C49" s="4" t="s">
        <v>125</v>
      </c>
      <c r="D49" s="3" t="str">
        <f t="shared" si="3"/>
        <v>340403********1613</v>
      </c>
      <c r="E49" s="4" t="s">
        <v>126</v>
      </c>
      <c r="F49" s="4" t="s">
        <v>122</v>
      </c>
      <c r="G49" s="5">
        <v>45413</v>
      </c>
      <c r="H49" s="5">
        <v>45778</v>
      </c>
      <c r="I49" s="4" t="s">
        <v>13</v>
      </c>
      <c r="J49" s="4" t="s">
        <v>14</v>
      </c>
      <c r="K49" s="4" t="s">
        <v>15</v>
      </c>
    </row>
    <row r="50" ht="18" customHeight="1" spans="1:11">
      <c r="A50" s="3">
        <v>48</v>
      </c>
      <c r="B50" s="3" t="str">
        <f t="shared" si="2"/>
        <v>凡*星</v>
      </c>
      <c r="C50" s="4" t="s">
        <v>127</v>
      </c>
      <c r="D50" s="3" t="str">
        <f t="shared" si="3"/>
        <v>340421********1058</v>
      </c>
      <c r="E50" s="4" t="s">
        <v>128</v>
      </c>
      <c r="F50" s="4" t="s">
        <v>129</v>
      </c>
      <c r="G50" s="5">
        <v>45566</v>
      </c>
      <c r="H50" s="5">
        <v>45931</v>
      </c>
      <c r="I50" s="4" t="s">
        <v>130</v>
      </c>
      <c r="J50" s="4" t="s">
        <v>14</v>
      </c>
      <c r="K50" s="4" t="s">
        <v>15</v>
      </c>
    </row>
    <row r="51" ht="18" customHeight="1" spans="1:11">
      <c r="A51" s="3">
        <v>49</v>
      </c>
      <c r="B51" s="3" t="str">
        <f t="shared" si="2"/>
        <v>陈*礼</v>
      </c>
      <c r="C51" s="4" t="s">
        <v>131</v>
      </c>
      <c r="D51" s="3" t="str">
        <f t="shared" si="3"/>
        <v>340402********0418</v>
      </c>
      <c r="E51" s="4" t="s">
        <v>132</v>
      </c>
      <c r="F51" s="4" t="s">
        <v>133</v>
      </c>
      <c r="G51" s="5">
        <v>45261</v>
      </c>
      <c r="H51" s="5">
        <v>45627</v>
      </c>
      <c r="I51" s="4" t="s">
        <v>37</v>
      </c>
      <c r="J51" s="4" t="s">
        <v>14</v>
      </c>
      <c r="K51" s="4" t="s">
        <v>15</v>
      </c>
    </row>
    <row r="52" ht="18" customHeight="1" spans="1:11">
      <c r="A52" s="3">
        <v>50</v>
      </c>
      <c r="B52" s="3" t="str">
        <f t="shared" si="2"/>
        <v>代*
</v>
      </c>
      <c r="C52" s="4" t="s">
        <v>134</v>
      </c>
      <c r="D52" s="3" t="str">
        <f t="shared" si="3"/>
        <v>340404********0011</v>
      </c>
      <c r="E52" s="4" t="s">
        <v>135</v>
      </c>
      <c r="F52" s="4" t="s">
        <v>133</v>
      </c>
      <c r="G52" s="5">
        <v>45261</v>
      </c>
      <c r="H52" s="5">
        <v>45627</v>
      </c>
      <c r="I52" s="4" t="s">
        <v>37</v>
      </c>
      <c r="J52" s="4" t="s">
        <v>14</v>
      </c>
      <c r="K52" s="4" t="s">
        <v>15</v>
      </c>
    </row>
    <row r="53" ht="18" customHeight="1" spans="1:11">
      <c r="A53" s="3">
        <v>51</v>
      </c>
      <c r="B53" s="3" t="str">
        <f t="shared" si="2"/>
        <v>方*
</v>
      </c>
      <c r="C53" s="4" t="s">
        <v>136</v>
      </c>
      <c r="D53" s="3" t="str">
        <f t="shared" si="3"/>
        <v>340402********1014</v>
      </c>
      <c r="E53" s="4" t="s">
        <v>137</v>
      </c>
      <c r="F53" s="4" t="s">
        <v>133</v>
      </c>
      <c r="G53" s="5">
        <v>45575</v>
      </c>
      <c r="H53" s="5">
        <v>45940</v>
      </c>
      <c r="I53" s="4" t="s">
        <v>45</v>
      </c>
      <c r="J53" s="4" t="s">
        <v>14</v>
      </c>
      <c r="K53" s="4" t="s">
        <v>15</v>
      </c>
    </row>
    <row r="54" ht="18" customHeight="1" spans="1:11">
      <c r="A54" s="3">
        <v>52</v>
      </c>
      <c r="B54" s="3" t="str">
        <f t="shared" si="2"/>
        <v>金*
</v>
      </c>
      <c r="C54" s="4" t="s">
        <v>138</v>
      </c>
      <c r="D54" s="3" t="str">
        <f t="shared" si="3"/>
        <v>340402********042X</v>
      </c>
      <c r="E54" s="4" t="s">
        <v>139</v>
      </c>
      <c r="F54" s="4" t="s">
        <v>133</v>
      </c>
      <c r="G54" s="5">
        <v>45474</v>
      </c>
      <c r="H54" s="5">
        <v>45839</v>
      </c>
      <c r="I54" s="4" t="s">
        <v>13</v>
      </c>
      <c r="J54" s="4" t="s">
        <v>14</v>
      </c>
      <c r="K54" s="4" t="s">
        <v>15</v>
      </c>
    </row>
    <row r="55" ht="18" customHeight="1" spans="1:11">
      <c r="A55" s="3">
        <v>53</v>
      </c>
      <c r="B55" s="3" t="str">
        <f t="shared" si="2"/>
        <v>李*
</v>
      </c>
      <c r="C55" s="4" t="s">
        <v>140</v>
      </c>
      <c r="D55" s="3" t="str">
        <f t="shared" si="3"/>
        <v>340406********3024</v>
      </c>
      <c r="E55" s="4" t="s">
        <v>141</v>
      </c>
      <c r="F55" s="4" t="s">
        <v>133</v>
      </c>
      <c r="G55" s="5">
        <v>45575</v>
      </c>
      <c r="H55" s="5">
        <v>45940</v>
      </c>
      <c r="I55" s="4" t="s">
        <v>45</v>
      </c>
      <c r="J55" s="4" t="s">
        <v>14</v>
      </c>
      <c r="K55" s="4" t="s">
        <v>15</v>
      </c>
    </row>
    <row r="56" ht="18" customHeight="1" spans="1:11">
      <c r="A56" s="3">
        <v>54</v>
      </c>
      <c r="B56" s="3" t="str">
        <f t="shared" si="2"/>
        <v>牛*波
</v>
      </c>
      <c r="C56" s="4" t="s">
        <v>142</v>
      </c>
      <c r="D56" s="3" t="str">
        <f t="shared" si="3"/>
        <v>410782********093X</v>
      </c>
      <c r="E56" s="4" t="s">
        <v>143</v>
      </c>
      <c r="F56" s="4" t="s">
        <v>133</v>
      </c>
      <c r="G56" s="5">
        <v>45575</v>
      </c>
      <c r="H56" s="5">
        <v>45940</v>
      </c>
      <c r="I56" s="4" t="s">
        <v>45</v>
      </c>
      <c r="J56" s="4" t="s">
        <v>14</v>
      </c>
      <c r="K56" s="4" t="s">
        <v>15</v>
      </c>
    </row>
    <row r="57" ht="18" customHeight="1" spans="1:11">
      <c r="A57" s="3">
        <v>55</v>
      </c>
      <c r="B57" s="3" t="str">
        <f t="shared" si="2"/>
        <v>王*菊
</v>
      </c>
      <c r="C57" s="4" t="s">
        <v>144</v>
      </c>
      <c r="D57" s="3" t="str">
        <f t="shared" si="3"/>
        <v>340406********2227</v>
      </c>
      <c r="E57" s="4" t="s">
        <v>145</v>
      </c>
      <c r="F57" s="4" t="s">
        <v>133</v>
      </c>
      <c r="G57" s="5">
        <v>45261</v>
      </c>
      <c r="H57" s="5">
        <v>45627</v>
      </c>
      <c r="I57" s="4" t="s">
        <v>37</v>
      </c>
      <c r="J57" s="4" t="s">
        <v>14</v>
      </c>
      <c r="K57" s="4" t="s">
        <v>15</v>
      </c>
    </row>
    <row r="58" ht="18" customHeight="1" spans="1:11">
      <c r="A58" s="3">
        <v>56</v>
      </c>
      <c r="B58" s="3" t="str">
        <f t="shared" si="2"/>
        <v>姚*
</v>
      </c>
      <c r="C58" s="4" t="s">
        <v>146</v>
      </c>
      <c r="D58" s="3" t="str">
        <f t="shared" si="3"/>
        <v>340402********1219</v>
      </c>
      <c r="E58" s="4" t="s">
        <v>147</v>
      </c>
      <c r="F58" s="4" t="s">
        <v>133</v>
      </c>
      <c r="G58" s="5">
        <v>45393</v>
      </c>
      <c r="H58" s="5">
        <v>45758</v>
      </c>
      <c r="I58" s="4" t="s">
        <v>119</v>
      </c>
      <c r="J58" s="4" t="s">
        <v>14</v>
      </c>
      <c r="K58" s="4" t="s">
        <v>15</v>
      </c>
    </row>
    <row r="59" ht="18" customHeight="1" spans="1:11">
      <c r="A59" s="3">
        <v>57</v>
      </c>
      <c r="B59" s="3" t="str">
        <f t="shared" si="2"/>
        <v>张*宇
</v>
      </c>
      <c r="C59" s="4" t="s">
        <v>148</v>
      </c>
      <c r="D59" s="3" t="str">
        <f t="shared" si="3"/>
        <v>340403********1833</v>
      </c>
      <c r="E59" s="4" t="s">
        <v>149</v>
      </c>
      <c r="F59" s="4" t="s">
        <v>133</v>
      </c>
      <c r="G59" s="5">
        <v>45536</v>
      </c>
      <c r="H59" s="5">
        <v>45901</v>
      </c>
      <c r="I59" s="4" t="s">
        <v>48</v>
      </c>
      <c r="J59" s="4" t="s">
        <v>14</v>
      </c>
      <c r="K59" s="4" t="s">
        <v>15</v>
      </c>
    </row>
    <row r="60" ht="18" customHeight="1" spans="1:11">
      <c r="A60" s="3">
        <v>58</v>
      </c>
      <c r="B60" s="3" t="str">
        <f t="shared" si="2"/>
        <v>陈*</v>
      </c>
      <c r="C60" s="4" t="s">
        <v>150</v>
      </c>
      <c r="D60" s="3" t="str">
        <f t="shared" si="3"/>
        <v>340402********0013</v>
      </c>
      <c r="E60" s="4" t="s">
        <v>151</v>
      </c>
      <c r="F60" s="4" t="s">
        <v>152</v>
      </c>
      <c r="G60" s="5">
        <v>45174</v>
      </c>
      <c r="H60" s="5">
        <v>45540</v>
      </c>
      <c r="I60" s="4" t="s">
        <v>119</v>
      </c>
      <c r="J60" s="4" t="s">
        <v>14</v>
      </c>
      <c r="K60" s="4" t="s">
        <v>15</v>
      </c>
    </row>
    <row r="61" ht="18" customHeight="1" spans="1:11">
      <c r="A61" s="3">
        <v>59</v>
      </c>
      <c r="B61" s="3" t="str">
        <f t="shared" si="2"/>
        <v>梅*宁</v>
      </c>
      <c r="C61" s="4" t="s">
        <v>153</v>
      </c>
      <c r="D61" s="3" t="str">
        <f t="shared" si="3"/>
        <v>511023********2783</v>
      </c>
      <c r="E61" s="4" t="s">
        <v>154</v>
      </c>
      <c r="F61" s="4" t="s">
        <v>152</v>
      </c>
      <c r="G61" s="5">
        <v>45591</v>
      </c>
      <c r="H61" s="5">
        <v>45956</v>
      </c>
      <c r="I61" s="4" t="s">
        <v>101</v>
      </c>
      <c r="J61" s="4" t="s">
        <v>14</v>
      </c>
      <c r="K61" s="4" t="s">
        <v>15</v>
      </c>
    </row>
    <row r="62" ht="18" customHeight="1" spans="1:11">
      <c r="A62" s="3">
        <v>60</v>
      </c>
      <c r="B62" s="3" t="str">
        <f t="shared" si="2"/>
        <v>牛*安</v>
      </c>
      <c r="C62" s="4" t="s">
        <v>155</v>
      </c>
      <c r="D62" s="3" t="str">
        <f t="shared" si="3"/>
        <v>340402********0215</v>
      </c>
      <c r="E62" s="4" t="s">
        <v>156</v>
      </c>
      <c r="F62" s="4" t="s">
        <v>152</v>
      </c>
      <c r="G62" s="5">
        <v>45553</v>
      </c>
      <c r="H62" s="5">
        <v>45918</v>
      </c>
      <c r="I62" s="4" t="s">
        <v>101</v>
      </c>
      <c r="J62" s="4" t="s">
        <v>14</v>
      </c>
      <c r="K62" s="4" t="s">
        <v>15</v>
      </c>
    </row>
    <row r="63" ht="18" customHeight="1" spans="1:11">
      <c r="A63" s="3">
        <v>61</v>
      </c>
      <c r="B63" s="3" t="str">
        <f t="shared" si="2"/>
        <v>陶*</v>
      </c>
      <c r="C63" s="4" t="s">
        <v>157</v>
      </c>
      <c r="D63" s="3" t="str">
        <f t="shared" si="3"/>
        <v>340121********6425</v>
      </c>
      <c r="E63" s="4" t="s">
        <v>158</v>
      </c>
      <c r="F63" s="4" t="s">
        <v>152</v>
      </c>
      <c r="G63" s="5">
        <v>45225</v>
      </c>
      <c r="H63" s="5">
        <v>45591</v>
      </c>
      <c r="I63" s="4" t="s">
        <v>21</v>
      </c>
      <c r="J63" s="4" t="s">
        <v>14</v>
      </c>
      <c r="K63" s="4" t="s">
        <v>15</v>
      </c>
    </row>
    <row r="64" ht="18" customHeight="1" spans="1:11">
      <c r="A64" s="3">
        <v>62</v>
      </c>
      <c r="B64" s="3" t="str">
        <f t="shared" si="2"/>
        <v>万*芹</v>
      </c>
      <c r="C64" s="4" t="s">
        <v>159</v>
      </c>
      <c r="D64" s="3" t="str">
        <f t="shared" si="3"/>
        <v>340121********8807</v>
      </c>
      <c r="E64" s="4" t="s">
        <v>160</v>
      </c>
      <c r="F64" s="4" t="s">
        <v>152</v>
      </c>
      <c r="G64" s="5">
        <v>45475</v>
      </c>
      <c r="H64" s="5">
        <v>45840</v>
      </c>
      <c r="I64" s="4" t="s">
        <v>101</v>
      </c>
      <c r="J64" s="4" t="s">
        <v>14</v>
      </c>
      <c r="K64" s="4" t="s">
        <v>15</v>
      </c>
    </row>
    <row r="65" ht="18" customHeight="1" spans="1:11">
      <c r="A65" s="3">
        <v>63</v>
      </c>
      <c r="B65" s="3" t="str">
        <f t="shared" si="2"/>
        <v>汪*成</v>
      </c>
      <c r="C65" s="4" t="s">
        <v>161</v>
      </c>
      <c r="D65" s="3" t="str">
        <f t="shared" si="3"/>
        <v>340406********0019</v>
      </c>
      <c r="E65" s="4" t="s">
        <v>162</v>
      </c>
      <c r="F65" s="4" t="s">
        <v>152</v>
      </c>
      <c r="G65" s="5">
        <v>45435</v>
      </c>
      <c r="H65" s="5">
        <v>45800</v>
      </c>
      <c r="I65" s="4" t="s">
        <v>101</v>
      </c>
      <c r="J65" s="4" t="s">
        <v>14</v>
      </c>
      <c r="K65" s="4" t="s">
        <v>15</v>
      </c>
    </row>
    <row r="66" ht="18" customHeight="1" spans="1:11">
      <c r="A66" s="3">
        <v>64</v>
      </c>
      <c r="B66" s="3" t="str">
        <f t="shared" si="2"/>
        <v>王*娥</v>
      </c>
      <c r="C66" s="4" t="s">
        <v>163</v>
      </c>
      <c r="D66" s="3" t="str">
        <f t="shared" si="3"/>
        <v>340121********8821</v>
      </c>
      <c r="E66" s="4" t="s">
        <v>164</v>
      </c>
      <c r="F66" s="4" t="s">
        <v>152</v>
      </c>
      <c r="G66" s="5">
        <v>45396</v>
      </c>
      <c r="H66" s="5">
        <v>45761</v>
      </c>
      <c r="I66" s="4" t="s">
        <v>45</v>
      </c>
      <c r="J66" s="4" t="s">
        <v>14</v>
      </c>
      <c r="K66" s="4" t="s">
        <v>15</v>
      </c>
    </row>
    <row r="67" ht="18" customHeight="1" spans="1:11">
      <c r="A67" s="3">
        <v>65</v>
      </c>
      <c r="B67" s="3" t="str">
        <f t="shared" si="2"/>
        <v>王*影</v>
      </c>
      <c r="C67" s="4" t="s">
        <v>165</v>
      </c>
      <c r="D67" s="3" t="str">
        <f t="shared" si="3"/>
        <v>340402********1249</v>
      </c>
      <c r="E67" s="4" t="s">
        <v>166</v>
      </c>
      <c r="F67" s="4" t="s">
        <v>152</v>
      </c>
      <c r="G67" s="5">
        <v>45348</v>
      </c>
      <c r="H67" s="5">
        <v>45714</v>
      </c>
      <c r="I67" s="4" t="s">
        <v>48</v>
      </c>
      <c r="J67" s="4" t="s">
        <v>14</v>
      </c>
      <c r="K67" s="4" t="s">
        <v>15</v>
      </c>
    </row>
    <row r="68" ht="18" customHeight="1" spans="1:11">
      <c r="A68" s="3">
        <v>66</v>
      </c>
      <c r="B68" s="3" t="str">
        <f t="shared" si="2"/>
        <v>杨*</v>
      </c>
      <c r="C68" s="4" t="s">
        <v>167</v>
      </c>
      <c r="D68" s="3" t="str">
        <f t="shared" si="3"/>
        <v>612321********1410</v>
      </c>
      <c r="E68" s="4" t="s">
        <v>168</v>
      </c>
      <c r="F68" s="4" t="s">
        <v>152</v>
      </c>
      <c r="G68" s="5">
        <v>45348</v>
      </c>
      <c r="H68" s="5">
        <v>45714</v>
      </c>
      <c r="I68" s="4" t="s">
        <v>48</v>
      </c>
      <c r="J68" s="4" t="s">
        <v>14</v>
      </c>
      <c r="K68" s="4" t="s">
        <v>15</v>
      </c>
    </row>
    <row r="69" ht="18" customHeight="1" spans="1:11">
      <c r="A69" s="3">
        <v>67</v>
      </c>
      <c r="B69" s="3" t="str">
        <f t="shared" si="2"/>
        <v>杨*荣</v>
      </c>
      <c r="C69" s="4" t="s">
        <v>169</v>
      </c>
      <c r="D69" s="3" t="str">
        <f t="shared" si="3"/>
        <v>340406********2829</v>
      </c>
      <c r="E69" s="4" t="s">
        <v>170</v>
      </c>
      <c r="F69" s="4" t="s">
        <v>152</v>
      </c>
      <c r="G69" s="5">
        <v>45474</v>
      </c>
      <c r="H69" s="5">
        <v>45839</v>
      </c>
      <c r="I69" s="4" t="s">
        <v>45</v>
      </c>
      <c r="J69" s="4" t="s">
        <v>14</v>
      </c>
      <c r="K69" s="4" t="s">
        <v>15</v>
      </c>
    </row>
    <row r="70" ht="18" customHeight="1" spans="1:11">
      <c r="A70" s="3">
        <v>68</v>
      </c>
      <c r="B70" s="3" t="str">
        <f t="shared" si="2"/>
        <v>张*菊</v>
      </c>
      <c r="C70" s="4" t="s">
        <v>171</v>
      </c>
      <c r="D70" s="3" t="str">
        <f t="shared" si="3"/>
        <v>610722********1024</v>
      </c>
      <c r="E70" s="4" t="s">
        <v>172</v>
      </c>
      <c r="F70" s="4" t="s">
        <v>152</v>
      </c>
      <c r="G70" s="5">
        <v>45348</v>
      </c>
      <c r="H70" s="5">
        <v>45714</v>
      </c>
      <c r="I70" s="4" t="s">
        <v>48</v>
      </c>
      <c r="J70" s="4" t="s">
        <v>14</v>
      </c>
      <c r="K70" s="4" t="s">
        <v>15</v>
      </c>
    </row>
    <row r="71" ht="18" customHeight="1" spans="1:11">
      <c r="A71" s="3">
        <v>69</v>
      </c>
      <c r="B71" s="3" t="str">
        <f t="shared" si="2"/>
        <v>周*</v>
      </c>
      <c r="C71" s="4" t="s">
        <v>173</v>
      </c>
      <c r="D71" s="3" t="str">
        <f t="shared" si="3"/>
        <v>340402********1417</v>
      </c>
      <c r="E71" s="4" t="s">
        <v>174</v>
      </c>
      <c r="F71" s="4" t="s">
        <v>152</v>
      </c>
      <c r="G71" s="5">
        <v>45408</v>
      </c>
      <c r="H71" s="5">
        <v>45773</v>
      </c>
      <c r="I71" s="4" t="s">
        <v>101</v>
      </c>
      <c r="J71" s="4" t="s">
        <v>14</v>
      </c>
      <c r="K71" s="4" t="s">
        <v>15</v>
      </c>
    </row>
    <row r="72" ht="18" customHeight="1" spans="1:11">
      <c r="A72" s="6"/>
      <c r="B72" s="6"/>
      <c r="C72" s="4" t="s">
        <v>175</v>
      </c>
      <c r="D72" s="4"/>
      <c r="E72" s="4" t="s">
        <v>176</v>
      </c>
      <c r="F72" s="4"/>
      <c r="G72" s="4"/>
      <c r="H72" s="4"/>
      <c r="I72" s="4"/>
      <c r="J72" s="4"/>
      <c r="K72" s="4">
        <v>36000</v>
      </c>
    </row>
  </sheetData>
  <mergeCells count="2">
    <mergeCell ref="A1:K1"/>
    <mergeCell ref="E72:J72"/>
  </mergeCells>
  <pageMargins left="0.75" right="0.75" top="1" bottom="1" header="0.5" footer="0.5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ymx</cp:lastModifiedBy>
  <dcterms:created xsi:type="dcterms:W3CDTF">2026-03-20T23:45:00Z</dcterms:created>
  <dcterms:modified xsi:type="dcterms:W3CDTF">2026-04-01T15:45:36Z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764FFE1CB5B9643D7206BD69B3720D8E_43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